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nitec 2\Desktop\"/>
    </mc:Choice>
  </mc:AlternateContent>
  <xr:revisionPtr revIDLastSave="0" documentId="13_ncr:1_{3C57B929-4632-40E5-8D38-801B6C3CC8E9}" xr6:coauthVersionLast="47" xr6:coauthVersionMax="47" xr10:uidLastSave="{00000000-0000-0000-0000-000000000000}"/>
  <bookViews>
    <workbookView xWindow="-28920" yWindow="-1830" windowWidth="29040" windowHeight="15840" xr2:uid="{62985E61-4182-4F70-BCA6-E9D9874B857A}"/>
  </bookViews>
  <sheets>
    <sheet name="FMEA" sheetId="1" r:id="rId1"/>
    <sheet name="Classifications lookup t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  <c r="U8" i="1"/>
  <c r="U9" i="1"/>
  <c r="U10" i="1"/>
  <c r="U11" i="1"/>
  <c r="U12" i="1"/>
  <c r="U13" i="1"/>
  <c r="U14" i="1"/>
  <c r="N8" i="1"/>
  <c r="N9" i="1"/>
  <c r="N10" i="1"/>
  <c r="N11" i="1"/>
  <c r="N12" i="1"/>
  <c r="N13" i="1"/>
  <c r="N14" i="1"/>
  <c r="U7" i="1"/>
  <c r="N7" i="1"/>
</calcChain>
</file>

<file path=xl/sharedStrings.xml><?xml version="1.0" encoding="utf-8"?>
<sst xmlns="http://schemas.openxmlformats.org/spreadsheetml/2006/main" count="84" uniqueCount="74">
  <si>
    <t>Severity</t>
  </si>
  <si>
    <t>Failure mode</t>
  </si>
  <si>
    <t>Requirements</t>
  </si>
  <si>
    <t>Classification</t>
  </si>
  <si>
    <t>Detection</t>
  </si>
  <si>
    <t>Recommended action(s)</t>
  </si>
  <si>
    <t>Responsibility &amp; Target completion date</t>
  </si>
  <si>
    <t>Actions taken &amp; effective date</t>
  </si>
  <si>
    <t>Occurrence</t>
  </si>
  <si>
    <t>Potential causes of failure</t>
  </si>
  <si>
    <t>Function 2</t>
  </si>
  <si>
    <t>Requirement 2</t>
  </si>
  <si>
    <t>Requirement 3</t>
  </si>
  <si>
    <t>Requirement 4</t>
  </si>
  <si>
    <t>Failure mode 2</t>
  </si>
  <si>
    <t>Failure mode 3</t>
  </si>
  <si>
    <t>Failure mode 4</t>
  </si>
  <si>
    <t>Failure mode 5</t>
  </si>
  <si>
    <t>Failure mode 6</t>
  </si>
  <si>
    <t>Failure mode 7</t>
  </si>
  <si>
    <t>Failure mode 8</t>
  </si>
  <si>
    <t>RPN (Risk priority no.)</t>
  </si>
  <si>
    <t>Effect(s) of potential failure</t>
  </si>
  <si>
    <t>Range</t>
  </si>
  <si>
    <t>Classes</t>
  </si>
  <si>
    <t>Safety</t>
  </si>
  <si>
    <t>Product failure</t>
  </si>
  <si>
    <t>Danger to life</t>
  </si>
  <si>
    <t>Key</t>
  </si>
  <si>
    <t>Major</t>
  </si>
  <si>
    <t>Significant</t>
  </si>
  <si>
    <t>EMC</t>
  </si>
  <si>
    <t>Communications</t>
  </si>
  <si>
    <t>Current design controls (prevention)</t>
  </si>
  <si>
    <t>Current design controls (detection)</t>
  </si>
  <si>
    <t>Occurrence likelihood</t>
  </si>
  <si>
    <t>Product / Part:</t>
  </si>
  <si>
    <t>Project:</t>
  </si>
  <si>
    <t>Team:</t>
  </si>
  <si>
    <t>Manager:</t>
  </si>
  <si>
    <t>FMEA no.:</t>
  </si>
  <si>
    <t>Original Date:</t>
  </si>
  <si>
    <t>Revision Date:</t>
  </si>
  <si>
    <t>Company</t>
  </si>
  <si>
    <t>Effectiveness of best method of detection control</t>
  </si>
  <si>
    <t>Item (component, part, assembly)</t>
  </si>
  <si>
    <t>Function</t>
  </si>
  <si>
    <t>Engineer responsible:</t>
  </si>
  <si>
    <t>I.e. Power supply</t>
  </si>
  <si>
    <t xml:space="preserve">I.e. Providing power </t>
  </si>
  <si>
    <t>I.e. Device should not lose power when mains power is removed for 30 minutes</t>
  </si>
  <si>
    <t>I.e. External power is removed due to power cut</t>
  </si>
  <si>
    <t>Death or serious injury to users</t>
  </si>
  <si>
    <t>Power cut, component failure, user disconnection</t>
  </si>
  <si>
    <t>Dual redundant  back up batteries, uninterruptable power supply, warning signs on exterior</t>
  </si>
  <si>
    <t>Audible alarm, flashing red lights, notifications sent to server</t>
  </si>
  <si>
    <t>Introduce safe shutdown sequence within 30 minute window</t>
  </si>
  <si>
    <t>Software dept. (JB) 01-Jun-2022</t>
  </si>
  <si>
    <t>Safe shutdown sequence introduced. Higher capacity battery introduced allowing for 60 minutes of power. 01-Nov-2022</t>
  </si>
  <si>
    <t>Critical safety system</t>
  </si>
  <si>
    <t>Hardware</t>
  </si>
  <si>
    <t>BM</t>
  </si>
  <si>
    <t>Ignitec</t>
  </si>
  <si>
    <t>GG</t>
  </si>
  <si>
    <t>XXX-1</t>
  </si>
  <si>
    <t>1. Identify</t>
  </si>
  <si>
    <t>2. Classify</t>
  </si>
  <si>
    <t>3. Take action</t>
  </si>
  <si>
    <t>4. Action results</t>
  </si>
  <si>
    <t>Misc</t>
  </si>
  <si>
    <t>Low risk</t>
  </si>
  <si>
    <t>Copy the rows down to add more. You can merge and unmerge cells to suit your requirements by right clicking in the cell(s) and going to "Format cells…"</t>
  </si>
  <si>
    <t>Visit Ignitec.com for more free design tools</t>
  </si>
  <si>
    <t>If you found this template useful please share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</si>
</sst>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1" fontId="0" fillId="0" borderId="1" xfId="0" applyNumberFormat="1" applyBorder="1" applyAlignment="1">
      <alignment horizontal="center" vertical="center" wrapText="1"/>
    </xf>
    <xf numFmtId="0" fontId="4" fillId="0" borderId="0" xfId="1"/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0" xfId="0" applyBorder="1" applyAlignment="1">
      <alignment horizontal="left"/>
    </xf>
    <xf numFmtId="164" fontId="0" fillId="0" borderId="1" xfId="0" applyNumberForma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gnitec.com/?utm_source=Freebies&amp;utm_medium=FMEA_template&amp;utm_campaign=Freebi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3DAD4-B14D-49C0-9190-33D243E2C5E6}">
  <dimension ref="B2:U17"/>
  <sheetViews>
    <sheetView tabSelected="1" topLeftCell="I1" workbookViewId="0">
      <selection activeCell="W7" sqref="W7"/>
    </sheetView>
  </sheetViews>
  <sheetFormatPr defaultRowHeight="15" x14ac:dyDescent="0.25"/>
  <cols>
    <col min="1" max="1" width="4.85546875" customWidth="1"/>
    <col min="2" max="2" width="13.5703125" customWidth="1"/>
    <col min="3" max="3" width="19.5703125" customWidth="1"/>
    <col min="4" max="4" width="20.42578125" customWidth="1"/>
    <col min="5" max="5" width="19" customWidth="1"/>
    <col min="6" max="6" width="13.42578125" customWidth="1"/>
    <col min="7" max="7" width="9.42578125" customWidth="1"/>
    <col min="8" max="8" width="11.140625" customWidth="1"/>
    <col min="9" max="9" width="9.85546875" customWidth="1"/>
    <col min="10" max="10" width="23" customWidth="1"/>
    <col min="11" max="11" width="15.42578125" customWidth="1"/>
    <col min="12" max="12" width="14.5703125" customWidth="1"/>
    <col min="13" max="13" width="9.5703125" customWidth="1"/>
    <col min="14" max="14" width="6.5703125" customWidth="1"/>
    <col min="15" max="15" width="15.140625" customWidth="1"/>
    <col min="16" max="16" width="13.42578125" customWidth="1"/>
    <col min="17" max="17" width="19.7109375" customWidth="1"/>
    <col min="18" max="21" width="5.7109375" customWidth="1"/>
  </cols>
  <sheetData>
    <row r="2" spans="2:21" x14ac:dyDescent="0.25">
      <c r="B2" s="6" t="s">
        <v>36</v>
      </c>
      <c r="C2" s="4" t="s">
        <v>59</v>
      </c>
      <c r="D2" s="6" t="s">
        <v>38</v>
      </c>
      <c r="E2" s="4" t="s">
        <v>60</v>
      </c>
      <c r="F2" s="6" t="s">
        <v>43</v>
      </c>
      <c r="G2" s="12" t="s">
        <v>62</v>
      </c>
      <c r="H2" s="13"/>
      <c r="I2" s="14"/>
      <c r="J2" s="6" t="s">
        <v>40</v>
      </c>
      <c r="K2" s="4" t="str">
        <f>UPPER(G2&amp;"-"&amp;LEFT(C2,3)&amp;"/"&amp;LEFT(C3,3))&amp;"-"&amp;K3</f>
        <v>IGNITEC-CRI/XXX-44896</v>
      </c>
      <c r="L2" s="4"/>
      <c r="M2" s="11"/>
      <c r="N2" s="11"/>
      <c r="O2" s="11"/>
      <c r="Q2" t="s">
        <v>73</v>
      </c>
    </row>
    <row r="3" spans="2:21" x14ac:dyDescent="0.25">
      <c r="B3" s="6" t="s">
        <v>37</v>
      </c>
      <c r="C3" s="4" t="s">
        <v>64</v>
      </c>
      <c r="D3" s="6" t="s">
        <v>47</v>
      </c>
      <c r="E3" s="4" t="s">
        <v>63</v>
      </c>
      <c r="F3" s="7" t="s">
        <v>39</v>
      </c>
      <c r="G3" s="24" t="s">
        <v>61</v>
      </c>
      <c r="H3" s="25"/>
      <c r="I3" s="26"/>
      <c r="J3" s="8" t="s">
        <v>41</v>
      </c>
      <c r="K3" s="5">
        <v>44896</v>
      </c>
      <c r="L3" s="6" t="s">
        <v>42</v>
      </c>
      <c r="M3" s="27">
        <v>44896</v>
      </c>
      <c r="N3" s="11"/>
      <c r="O3" s="11"/>
      <c r="Q3" s="10" t="s">
        <v>72</v>
      </c>
    </row>
    <row r="5" spans="2:21" x14ac:dyDescent="0.25">
      <c r="B5" s="21" t="s">
        <v>65</v>
      </c>
      <c r="C5" s="22"/>
      <c r="D5" s="22"/>
      <c r="E5" s="23"/>
      <c r="F5" s="21" t="s">
        <v>66</v>
      </c>
      <c r="G5" s="22"/>
      <c r="H5" s="22"/>
      <c r="I5" s="22"/>
      <c r="J5" s="22"/>
      <c r="K5" s="22"/>
      <c r="L5" s="22"/>
      <c r="M5" s="22"/>
      <c r="N5" s="23"/>
      <c r="O5" s="21" t="s">
        <v>67</v>
      </c>
      <c r="P5" s="22"/>
      <c r="Q5" s="23"/>
      <c r="R5" s="20" t="s">
        <v>68</v>
      </c>
      <c r="S5" s="20"/>
      <c r="T5" s="20"/>
      <c r="U5" s="20"/>
    </row>
    <row r="6" spans="2:21" ht="123" customHeight="1" x14ac:dyDescent="0.25">
      <c r="B6" s="1" t="s">
        <v>45</v>
      </c>
      <c r="C6" s="1" t="s">
        <v>46</v>
      </c>
      <c r="D6" s="1" t="s">
        <v>2</v>
      </c>
      <c r="E6" s="1" t="s">
        <v>1</v>
      </c>
      <c r="F6" s="1" t="s">
        <v>22</v>
      </c>
      <c r="G6" s="2" t="s">
        <v>0</v>
      </c>
      <c r="H6" s="2" t="s">
        <v>3</v>
      </c>
      <c r="I6" s="1" t="s">
        <v>9</v>
      </c>
      <c r="J6" s="1" t="s">
        <v>33</v>
      </c>
      <c r="K6" s="2" t="s">
        <v>35</v>
      </c>
      <c r="L6" s="1" t="s">
        <v>34</v>
      </c>
      <c r="M6" s="2" t="s">
        <v>44</v>
      </c>
      <c r="N6" s="2" t="s">
        <v>21</v>
      </c>
      <c r="O6" s="1" t="s">
        <v>5</v>
      </c>
      <c r="P6" s="1" t="s">
        <v>6</v>
      </c>
      <c r="Q6" s="1" t="s">
        <v>7</v>
      </c>
      <c r="R6" s="2" t="s">
        <v>0</v>
      </c>
      <c r="S6" s="2" t="s">
        <v>8</v>
      </c>
      <c r="T6" s="2" t="s">
        <v>4</v>
      </c>
      <c r="U6" s="2" t="s">
        <v>21</v>
      </c>
    </row>
    <row r="7" spans="2:21" ht="101.25" customHeight="1" x14ac:dyDescent="0.25">
      <c r="B7" s="15" t="s">
        <v>48</v>
      </c>
      <c r="C7" s="15" t="s">
        <v>49</v>
      </c>
      <c r="D7" s="15" t="s">
        <v>50</v>
      </c>
      <c r="E7" s="3" t="s">
        <v>51</v>
      </c>
      <c r="F7" s="3" t="s">
        <v>52</v>
      </c>
      <c r="G7" s="9">
        <v>10</v>
      </c>
      <c r="H7" s="3" t="s">
        <v>27</v>
      </c>
      <c r="I7" s="3" t="s">
        <v>53</v>
      </c>
      <c r="J7" s="3" t="s">
        <v>54</v>
      </c>
      <c r="K7" s="9">
        <v>3</v>
      </c>
      <c r="L7" s="3" t="s">
        <v>55</v>
      </c>
      <c r="M7" s="9">
        <v>5</v>
      </c>
      <c r="N7" s="9">
        <f>G7*K7*M7</f>
        <v>150</v>
      </c>
      <c r="O7" s="3" t="s">
        <v>56</v>
      </c>
      <c r="P7" s="3" t="s">
        <v>57</v>
      </c>
      <c r="Q7" s="3" t="s">
        <v>58</v>
      </c>
      <c r="R7" s="9">
        <v>10</v>
      </c>
      <c r="S7" s="9">
        <v>3</v>
      </c>
      <c r="T7" s="9">
        <v>1</v>
      </c>
      <c r="U7" s="9">
        <f>S7*R7*T7</f>
        <v>30</v>
      </c>
    </row>
    <row r="8" spans="2:21" x14ac:dyDescent="0.25">
      <c r="B8" s="16"/>
      <c r="C8" s="16"/>
      <c r="D8" s="17"/>
      <c r="E8" s="3" t="s">
        <v>14</v>
      </c>
      <c r="F8" s="3"/>
      <c r="G8" s="9">
        <v>1</v>
      </c>
      <c r="H8" s="3" t="s">
        <v>25</v>
      </c>
      <c r="I8" s="3"/>
      <c r="J8" s="3"/>
      <c r="K8" s="9">
        <v>1</v>
      </c>
      <c r="L8" s="3"/>
      <c r="M8" s="9">
        <v>1</v>
      </c>
      <c r="N8" s="9">
        <f t="shared" ref="N8:N14" si="0">G8*K8*M8</f>
        <v>1</v>
      </c>
      <c r="O8" s="3"/>
      <c r="P8" s="3"/>
      <c r="Q8" s="3"/>
      <c r="R8" s="9">
        <v>5</v>
      </c>
      <c r="S8" s="9">
        <v>4</v>
      </c>
      <c r="T8" s="9">
        <v>3</v>
      </c>
      <c r="U8" s="9">
        <f t="shared" ref="U8:U14" si="1">S8*R8*T8</f>
        <v>60</v>
      </c>
    </row>
    <row r="9" spans="2:21" x14ac:dyDescent="0.25">
      <c r="B9" s="16"/>
      <c r="C9" s="16"/>
      <c r="D9" s="15" t="s">
        <v>11</v>
      </c>
      <c r="E9" s="3" t="s">
        <v>15</v>
      </c>
      <c r="F9" s="3"/>
      <c r="G9" s="9">
        <v>1</v>
      </c>
      <c r="H9" s="3" t="s">
        <v>25</v>
      </c>
      <c r="I9" s="3"/>
      <c r="J9" s="3"/>
      <c r="K9" s="9">
        <v>1</v>
      </c>
      <c r="L9" s="3"/>
      <c r="M9" s="9">
        <v>1</v>
      </c>
      <c r="N9" s="9">
        <f t="shared" si="0"/>
        <v>1</v>
      </c>
      <c r="O9" s="3"/>
      <c r="P9" s="3"/>
      <c r="Q9" s="3"/>
      <c r="R9" s="9">
        <v>5</v>
      </c>
      <c r="S9" s="9">
        <v>4</v>
      </c>
      <c r="T9" s="9">
        <v>3</v>
      </c>
      <c r="U9" s="9">
        <f t="shared" si="1"/>
        <v>60</v>
      </c>
    </row>
    <row r="10" spans="2:21" x14ac:dyDescent="0.25">
      <c r="B10" s="16"/>
      <c r="C10" s="17"/>
      <c r="D10" s="17"/>
      <c r="E10" s="3" t="s">
        <v>16</v>
      </c>
      <c r="F10" s="3"/>
      <c r="G10" s="9">
        <v>1</v>
      </c>
      <c r="H10" s="3" t="s">
        <v>25</v>
      </c>
      <c r="I10" s="3"/>
      <c r="J10" s="3"/>
      <c r="K10" s="9">
        <v>1</v>
      </c>
      <c r="L10" s="3"/>
      <c r="M10" s="9">
        <v>1</v>
      </c>
      <c r="N10" s="9">
        <f t="shared" si="0"/>
        <v>1</v>
      </c>
      <c r="O10" s="3"/>
      <c r="P10" s="3"/>
      <c r="Q10" s="3"/>
      <c r="R10" s="9">
        <v>5</v>
      </c>
      <c r="S10" s="9">
        <v>4</v>
      </c>
      <c r="T10" s="9">
        <v>3</v>
      </c>
      <c r="U10" s="9">
        <f t="shared" si="1"/>
        <v>60</v>
      </c>
    </row>
    <row r="11" spans="2:21" x14ac:dyDescent="0.25">
      <c r="B11" s="16"/>
      <c r="C11" s="15" t="s">
        <v>10</v>
      </c>
      <c r="D11" s="15" t="s">
        <v>12</v>
      </c>
      <c r="E11" s="3" t="s">
        <v>17</v>
      </c>
      <c r="F11" s="3"/>
      <c r="G11" s="9">
        <v>1</v>
      </c>
      <c r="H11" s="3" t="s">
        <v>25</v>
      </c>
      <c r="I11" s="3"/>
      <c r="J11" s="3"/>
      <c r="K11" s="9">
        <v>1</v>
      </c>
      <c r="L11" s="3"/>
      <c r="M11" s="9">
        <v>1</v>
      </c>
      <c r="N11" s="9">
        <f t="shared" si="0"/>
        <v>1</v>
      </c>
      <c r="O11" s="3"/>
      <c r="P11" s="3"/>
      <c r="Q11" s="3"/>
      <c r="R11" s="9">
        <v>5</v>
      </c>
      <c r="S11" s="9">
        <v>4</v>
      </c>
      <c r="T11" s="9">
        <v>3</v>
      </c>
      <c r="U11" s="9">
        <f t="shared" si="1"/>
        <v>60</v>
      </c>
    </row>
    <row r="12" spans="2:21" x14ac:dyDescent="0.25">
      <c r="B12" s="16"/>
      <c r="C12" s="16"/>
      <c r="D12" s="17"/>
      <c r="E12" s="3" t="s">
        <v>18</v>
      </c>
      <c r="F12" s="3"/>
      <c r="G12" s="9">
        <v>1</v>
      </c>
      <c r="H12" s="3" t="s">
        <v>25</v>
      </c>
      <c r="I12" s="3"/>
      <c r="J12" s="3"/>
      <c r="K12" s="9">
        <v>1</v>
      </c>
      <c r="L12" s="3"/>
      <c r="M12" s="9">
        <v>1</v>
      </c>
      <c r="N12" s="9">
        <f t="shared" si="0"/>
        <v>1</v>
      </c>
      <c r="O12" s="3"/>
      <c r="P12" s="3"/>
      <c r="Q12" s="3"/>
      <c r="R12" s="9">
        <v>5</v>
      </c>
      <c r="S12" s="9">
        <v>4</v>
      </c>
      <c r="T12" s="9">
        <v>3</v>
      </c>
      <c r="U12" s="9">
        <f t="shared" si="1"/>
        <v>60</v>
      </c>
    </row>
    <row r="13" spans="2:21" x14ac:dyDescent="0.25">
      <c r="B13" s="16"/>
      <c r="C13" s="16"/>
      <c r="D13" s="18" t="s">
        <v>13</v>
      </c>
      <c r="E13" s="3" t="s">
        <v>19</v>
      </c>
      <c r="F13" s="3"/>
      <c r="G13" s="9">
        <v>1</v>
      </c>
      <c r="H13" s="3" t="s">
        <v>25</v>
      </c>
      <c r="I13" s="3"/>
      <c r="J13" s="3"/>
      <c r="K13" s="9">
        <v>1</v>
      </c>
      <c r="L13" s="3"/>
      <c r="M13" s="9">
        <v>1</v>
      </c>
      <c r="N13" s="9">
        <f t="shared" si="0"/>
        <v>1</v>
      </c>
      <c r="O13" s="3"/>
      <c r="P13" s="3"/>
      <c r="Q13" s="3"/>
      <c r="R13" s="9">
        <v>5</v>
      </c>
      <c r="S13" s="9">
        <v>4</v>
      </c>
      <c r="T13" s="9">
        <v>3</v>
      </c>
      <c r="U13" s="9">
        <f t="shared" si="1"/>
        <v>60</v>
      </c>
    </row>
    <row r="14" spans="2:21" x14ac:dyDescent="0.25">
      <c r="B14" s="17"/>
      <c r="C14" s="17"/>
      <c r="D14" s="19"/>
      <c r="E14" s="3" t="s">
        <v>20</v>
      </c>
      <c r="F14" s="3"/>
      <c r="G14" s="9">
        <v>1</v>
      </c>
      <c r="H14" s="3" t="s">
        <v>25</v>
      </c>
      <c r="I14" s="3"/>
      <c r="J14" s="3"/>
      <c r="K14" s="9">
        <v>1</v>
      </c>
      <c r="L14" s="3"/>
      <c r="M14" s="9">
        <v>1</v>
      </c>
      <c r="N14" s="9">
        <f t="shared" si="0"/>
        <v>1</v>
      </c>
      <c r="O14" s="3"/>
      <c r="P14" s="3"/>
      <c r="Q14" s="3"/>
      <c r="R14" s="9">
        <v>5</v>
      </c>
      <c r="S14" s="9">
        <v>4</v>
      </c>
      <c r="T14" s="9">
        <v>3</v>
      </c>
      <c r="U14" s="9">
        <f t="shared" si="1"/>
        <v>60</v>
      </c>
    </row>
    <row r="17" spans="2:2" x14ac:dyDescent="0.25">
      <c r="B17" t="s">
        <v>71</v>
      </c>
    </row>
  </sheetData>
  <mergeCells count="15">
    <mergeCell ref="R5:U5"/>
    <mergeCell ref="O5:Q5"/>
    <mergeCell ref="B5:E5"/>
    <mergeCell ref="F5:N5"/>
    <mergeCell ref="G3:I3"/>
    <mergeCell ref="M3:O3"/>
    <mergeCell ref="M2:O2"/>
    <mergeCell ref="G2:I2"/>
    <mergeCell ref="B7:B14"/>
    <mergeCell ref="C11:C14"/>
    <mergeCell ref="D7:D8"/>
    <mergeCell ref="C7:C10"/>
    <mergeCell ref="D9:D10"/>
    <mergeCell ref="D11:D12"/>
    <mergeCell ref="D13:D14"/>
  </mergeCells>
  <phoneticPr fontId="3" type="noConversion"/>
  <conditionalFormatting sqref="U7:U14">
    <cfRule type="colorScale" priority="11">
      <colorScale>
        <cfvo type="num" val="100"/>
        <cfvo type="num" val="200"/>
        <cfvo type="num" val="300"/>
        <color rgb="FF92D050"/>
        <color rgb="FFFFEB84"/>
        <color rgb="FFFF0000"/>
      </colorScale>
    </cfRule>
  </conditionalFormatting>
  <conditionalFormatting sqref="G7:G14">
    <cfRule type="colorScale" priority="10">
      <colorScale>
        <cfvo type="num" val="2"/>
        <cfvo type="num" val="3"/>
        <cfvo type="num" val="5"/>
        <color rgb="FF92D050"/>
        <color rgb="FFFFEB84"/>
        <color rgb="FFFF0000"/>
      </colorScale>
    </cfRule>
  </conditionalFormatting>
  <conditionalFormatting sqref="K7:K14">
    <cfRule type="colorScale" priority="6">
      <colorScale>
        <cfvo type="num" val="2"/>
        <cfvo type="num" val="3"/>
        <cfvo type="num" val="5"/>
        <color rgb="FF92D050"/>
        <color rgb="FFFFEB84"/>
        <color rgb="FFFF0000"/>
      </colorScale>
    </cfRule>
  </conditionalFormatting>
  <conditionalFormatting sqref="M7:M14">
    <cfRule type="colorScale" priority="5">
      <colorScale>
        <cfvo type="num" val="2"/>
        <cfvo type="num" val="3"/>
        <cfvo type="num" val="5"/>
        <color rgb="FF92D050"/>
        <color rgb="FFFFEB84"/>
        <color rgb="FFFF0000"/>
      </colorScale>
    </cfRule>
  </conditionalFormatting>
  <conditionalFormatting sqref="R7:R14">
    <cfRule type="colorScale" priority="4">
      <colorScale>
        <cfvo type="num" val="2"/>
        <cfvo type="num" val="3"/>
        <cfvo type="num" val="5"/>
        <color rgb="FF92D050"/>
        <color rgb="FFFFEB84"/>
        <color rgb="FFFF0000"/>
      </colorScale>
    </cfRule>
  </conditionalFormatting>
  <conditionalFormatting sqref="S7:S14">
    <cfRule type="colorScale" priority="3">
      <colorScale>
        <cfvo type="num" val="2"/>
        <cfvo type="num" val="3"/>
        <cfvo type="num" val="5"/>
        <color rgb="FF92D050"/>
        <color rgb="FFFFEB84"/>
        <color rgb="FFFF0000"/>
      </colorScale>
    </cfRule>
  </conditionalFormatting>
  <conditionalFormatting sqref="T7:T14">
    <cfRule type="colorScale" priority="2">
      <colorScale>
        <cfvo type="num" val="2"/>
        <cfvo type="num" val="3"/>
        <cfvo type="num" val="5"/>
        <color rgb="FF92D050"/>
        <color rgb="FFFFEB84"/>
        <color rgb="FFFF0000"/>
      </colorScale>
    </cfRule>
  </conditionalFormatting>
  <conditionalFormatting sqref="U7:U14 N7:N14">
    <cfRule type="colorScale" priority="1">
      <colorScale>
        <cfvo type="min"/>
        <cfvo type="percentile" val="50"/>
        <cfvo type="max"/>
        <color theme="9"/>
        <color theme="7" tint="0.59999389629810485"/>
        <color rgb="FFFF0000"/>
      </colorScale>
    </cfRule>
  </conditionalFormatting>
  <hyperlinks>
    <hyperlink ref="Q3" r:id="rId1" xr:uid="{9FDA2D9A-332A-4BB8-8453-667895C31488}"/>
  </hyperlinks>
  <pageMargins left="0.7" right="0.7" top="0.75" bottom="0.75" header="0.3" footer="0.3"/>
  <pageSetup paperSize="9" orientation="portrait" verticalDpi="0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B662ED0-087A-4076-B78F-A58D42760511}">
          <x14:formula1>
            <xm:f>'Classifications lookup table'!$A$2:$A$11</xm:f>
          </x14:formula1>
          <xm:sqref>M7:M14 R7:T14 G7:G14 K7:K14</xm:sqref>
        </x14:dataValidation>
        <x14:dataValidation type="list" allowBlank="1" showInputMessage="1" showErrorMessage="1" xr:uid="{6A9C7397-2D63-43B8-A5C7-77ED33A079BA}">
          <x14:formula1>
            <xm:f>'Classifications lookup table'!$B$2:$B$11</xm:f>
          </x14:formula1>
          <xm:sqref>H7:H14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91A72-2796-41AB-B5F3-DA3B745B2304}">
  <dimension ref="A1:B11"/>
  <sheetViews>
    <sheetView workbookViewId="0">
      <selection activeCell="B13" sqref="B13"/>
    </sheetView>
  </sheetViews>
  <sheetFormatPr defaultRowHeight="15" x14ac:dyDescent="0.25"/>
  <cols>
    <col min="2" max="2" width="16" bestFit="1" customWidth="1"/>
  </cols>
  <sheetData>
    <row r="1" spans="1:2" x14ac:dyDescent="0.25">
      <c r="A1" t="s">
        <v>23</v>
      </c>
      <c r="B1" t="s">
        <v>24</v>
      </c>
    </row>
    <row r="2" spans="1:2" x14ac:dyDescent="0.25">
      <c r="A2">
        <v>1</v>
      </c>
      <c r="B2" t="s">
        <v>25</v>
      </c>
    </row>
    <row r="3" spans="1:2" x14ac:dyDescent="0.25">
      <c r="A3">
        <v>2</v>
      </c>
      <c r="B3" t="s">
        <v>26</v>
      </c>
    </row>
    <row r="4" spans="1:2" x14ac:dyDescent="0.25">
      <c r="A4">
        <v>3</v>
      </c>
      <c r="B4" t="s">
        <v>27</v>
      </c>
    </row>
    <row r="5" spans="1:2" x14ac:dyDescent="0.25">
      <c r="A5">
        <v>4</v>
      </c>
      <c r="B5" t="s">
        <v>28</v>
      </c>
    </row>
    <row r="6" spans="1:2" x14ac:dyDescent="0.25">
      <c r="A6">
        <v>5</v>
      </c>
      <c r="B6" t="s">
        <v>29</v>
      </c>
    </row>
    <row r="7" spans="1:2" x14ac:dyDescent="0.25">
      <c r="A7">
        <v>6</v>
      </c>
      <c r="B7" t="s">
        <v>30</v>
      </c>
    </row>
    <row r="8" spans="1:2" x14ac:dyDescent="0.25">
      <c r="A8">
        <v>7</v>
      </c>
      <c r="B8" t="s">
        <v>31</v>
      </c>
    </row>
    <row r="9" spans="1:2" x14ac:dyDescent="0.25">
      <c r="A9">
        <v>8</v>
      </c>
      <c r="B9" t="s">
        <v>32</v>
      </c>
    </row>
    <row r="10" spans="1:2" x14ac:dyDescent="0.25">
      <c r="A10">
        <v>9</v>
      </c>
      <c r="B10" t="s">
        <v>70</v>
      </c>
    </row>
    <row r="11" spans="1:2" x14ac:dyDescent="0.25">
      <c r="A11">
        <v>10</v>
      </c>
      <c r="B11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8BD82D07CB9348965F1C79C3922348" ma:contentTypeVersion="12" ma:contentTypeDescription="Create a new document." ma:contentTypeScope="" ma:versionID="4e91c3ac0b3cd6309df539ae2fbd8770">
  <xsd:schema xmlns:xsd="http://www.w3.org/2001/XMLSchema" xmlns:xs="http://www.w3.org/2001/XMLSchema" xmlns:p="http://schemas.microsoft.com/office/2006/metadata/properties" xmlns:ns3="56ec4537-d7e9-4f46-ab5a-43bbeb3332c7" xmlns:ns4="7a9bf7c1-66ad-4098-a5fe-9b6144b70756" targetNamespace="http://schemas.microsoft.com/office/2006/metadata/properties" ma:root="true" ma:fieldsID="17ed402401b97f76f0dd54e5abce38f1" ns3:_="" ns4:_="">
    <xsd:import namespace="56ec4537-d7e9-4f46-ab5a-43bbeb3332c7"/>
    <xsd:import namespace="7a9bf7c1-66ad-4098-a5fe-9b6144b707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c4537-d7e9-4f46-ab5a-43bbeb333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9bf7c1-66ad-4098-a5fe-9b6144b7075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1C687B-5D3E-4443-A512-71B747B40B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ec4537-d7e9-4f46-ab5a-43bbeb3332c7"/>
    <ds:schemaRef ds:uri="7a9bf7c1-66ad-4098-a5fe-9b6144b70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67B1B5-1A49-4103-8720-B8C03DE30F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9C4137-8E03-462E-91B9-D157E4297593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7a9bf7c1-66ad-4098-a5fe-9b6144b70756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6ec4537-d7e9-4f46-ab5a-43bbeb3332c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FMEA</vt:lpstr>
      <vt:lpstr>Classifications lookup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Ignitec 2</dc:creator>
  <cp:lastModifiedBy>Ignitec 2</cp:lastModifiedBy>
  <dcterms:created xsi:type="dcterms:W3CDTF">2022-10-26T14:01:24Z</dcterms:created>
  <dcterms:modified xsi:type="dcterms:W3CDTF">2022-12-14T12:43:55Z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0x010100388BD82D07CB9348965F1C79C3922348</vt:lpwstr>
  </property>
</Properties>
</file>